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05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76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L196"/>
  <c r="J196"/>
  <c r="H196"/>
  <c r="G196"/>
  <c r="F196"/>
</calcChain>
</file>

<file path=xl/sharedStrings.xml><?xml version="1.0" encoding="utf-8"?>
<sst xmlns="http://schemas.openxmlformats.org/spreadsheetml/2006/main" count="230" uniqueCount="68">
  <si>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</si>
  <si>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</si>
  <si>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</si>
  <si>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</si>
  <si>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</si>
  <si>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</si>
  <si>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</si>
  <si>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</si>
  <si>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</si>
  <si>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</si>
  <si>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</si>
  <si>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</si>
  <si>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</si>
  <si>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</si>
  <si>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</si>
  <si>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</si>
  <si>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</si>
  <si>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</si>
  <si>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</si>
  <si>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</si>
  <si>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</si>
  <si>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</si>
  <si>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</si>
  <si>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</si>
  <si>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</si>
  <si>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</si>
  <si>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</si>
  <si>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</si>
  <si>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</si>
  <si>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</si>
  <si>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</si>
  <si>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</si>
  <si>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</si>
  <si>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</si>
  <si>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</si>
  <si>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</si>
  <si>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</si>
  <si>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</si>
  <si>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Широкинская СОШ</t>
  </si>
  <si>
    <t>чай с сахаром</t>
  </si>
  <si>
    <t>пшеничный йодированный</t>
  </si>
  <si>
    <t>кондитерское изделие(печенье/вафли)</t>
  </si>
  <si>
    <t>182/18</t>
  </si>
  <si>
    <t>г/п</t>
  </si>
  <si>
    <t>омлет натуральный/горошек зеленый консервированный</t>
  </si>
  <si>
    <t>сдоба обыкновенная</t>
  </si>
  <si>
    <t>чай с лимоном</t>
  </si>
  <si>
    <t>пшеничный йодированный /масло порциями</t>
  </si>
  <si>
    <t>яблоки</t>
  </si>
  <si>
    <t>34/13/4</t>
  </si>
  <si>
    <t>Согласов</t>
  </si>
  <si>
    <t>директор</t>
  </si>
  <si>
    <t>Чукин</t>
  </si>
  <si>
    <t>292/24/4</t>
  </si>
  <si>
    <t>г/п/3/73</t>
  </si>
  <si>
    <t>324/3/4</t>
  </si>
  <si>
    <t>182/19</t>
  </si>
  <si>
    <t>хлеб  йодированный</t>
  </si>
  <si>
    <t>Каша молочная рисовая</t>
  </si>
  <si>
    <t>Котлеты московские с соусом красным / макаронные изделия отварные/овощи свежие помидор</t>
  </si>
  <si>
    <t>суп молочный с макаронами/сыр порционный</t>
  </si>
  <si>
    <t>Гуляш/картофельное пюре/салат из белокачанной капусты</t>
  </si>
  <si>
    <t>Сосиска отварная/каша рассыпчатая гречневая/икра кабачковая консервированная</t>
  </si>
  <si>
    <t>Котлета мясная /каша рассыпчатая перловая/овощи свежие,помидор в нарезке</t>
  </si>
  <si>
    <t>рыба, тушеная с овощами/каша рассыпчатая рисовая/салат из белокачанной капусты со свежим огурцом</t>
  </si>
  <si>
    <t>котлета мясная/макаронные изделия отварные/салат из свежих помидор и огурцов</t>
  </si>
  <si>
    <t>каша молочная "Дружба"</t>
  </si>
  <si>
    <t>пшеничный йодированный/сыр порционный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</si>
</sst>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I184" sqref="I18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38</v>
      </c>
      <c r="D1" s="52"/>
      <c r="E1" s="52"/>
      <c r="F1" s="12" t="s">
        <v>50</v>
      </c>
      <c r="G1" s="2" t="s">
        <v>16</v>
      </c>
      <c r="H1" s="53" t="s">
        <v>51</v>
      </c>
      <c r="I1" s="53"/>
      <c r="J1" s="53"/>
      <c r="K1" s="53"/>
    </row>
    <row r="2" spans="1:12" ht="18">
      <c r="A2" s="35" t="s">
        <v>6</v>
      </c>
      <c r="C2" s="2"/>
      <c r="G2" s="2" t="s">
        <v>17</v>
      </c>
      <c r="H2" s="53" t="s">
        <v>52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/>
      <c r="I3" s="48"/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12</v>
      </c>
      <c r="H6" s="40">
        <v>14</v>
      </c>
      <c r="I6" s="40">
        <v>21</v>
      </c>
      <c r="J6" s="40">
        <v>254</v>
      </c>
      <c r="K6" s="41">
        <v>210</v>
      </c>
      <c r="L6" s="40">
        <v>55.5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39</v>
      </c>
      <c r="F8" s="43">
        <v>200</v>
      </c>
      <c r="G8" s="43">
        <v>0</v>
      </c>
      <c r="H8" s="43">
        <v>0</v>
      </c>
      <c r="I8" s="43">
        <v>11</v>
      </c>
      <c r="J8" s="43">
        <v>44</v>
      </c>
      <c r="K8" s="44">
        <v>7</v>
      </c>
      <c r="L8" s="43">
        <v>10</v>
      </c>
    </row>
    <row r="9" spans="1:12" ht="1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9</v>
      </c>
      <c r="H9" s="43">
        <v>1</v>
      </c>
      <c r="I9" s="43">
        <v>25</v>
      </c>
      <c r="J9" s="43">
        <v>131</v>
      </c>
      <c r="K9" s="44" t="s">
        <v>43</v>
      </c>
      <c r="L9" s="43">
        <v>2.5</v>
      </c>
    </row>
    <row r="10" spans="1:12" ht="15">
      <c r="A10" s="23"/>
      <c r="B10" s="15"/>
      <c r="C10" s="11"/>
      <c r="D10" s="7"/>
      <c r="E10" s="42" t="s">
        <v>45</v>
      </c>
      <c r="F10" s="43">
        <v>80</v>
      </c>
      <c r="G10" s="43">
        <v>4</v>
      </c>
      <c r="H10" s="43">
        <v>1</v>
      </c>
      <c r="I10" s="43">
        <v>25</v>
      </c>
      <c r="J10" s="43">
        <v>124</v>
      </c>
      <c r="K10" s="44"/>
      <c r="L10" s="43">
        <v>10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25</v>
      </c>
      <c r="H13" s="19">
        <f t="shared" si="0"/>
        <v>16</v>
      </c>
      <c r="I13" s="19">
        <f t="shared" si="0"/>
        <v>82</v>
      </c>
      <c r="J13" s="19">
        <f t="shared" si="0"/>
        <v>553</v>
      </c>
      <c r="K13" s="25"/>
      <c r="L13" s="19">
        <f t="shared" ref="L13" si="1">SUM(L6:L12)</f>
        <v>78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25</v>
      </c>
      <c r="H24" s="32">
        <f t="shared" si="4"/>
        <v>16</v>
      </c>
      <c r="I24" s="32">
        <f t="shared" si="4"/>
        <v>82</v>
      </c>
      <c r="J24" s="32">
        <f t="shared" si="4"/>
        <v>553</v>
      </c>
      <c r="K24" s="32"/>
      <c r="L24" s="32">
        <f t="shared" ref="L24" si="5">L13+L23</f>
        <v>78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58</v>
      </c>
      <c r="F25" s="40">
        <v>200</v>
      </c>
      <c r="G25" s="40">
        <v>11</v>
      </c>
      <c r="H25" s="40">
        <v>8</v>
      </c>
      <c r="I25" s="40">
        <v>30</v>
      </c>
      <c r="J25" s="40">
        <v>123</v>
      </c>
      <c r="K25" s="41">
        <v>40</v>
      </c>
      <c r="L25" s="40">
        <v>49.5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46</v>
      </c>
      <c r="F27" s="43">
        <v>200</v>
      </c>
      <c r="G27" s="43">
        <v>0</v>
      </c>
      <c r="H27" s="43">
        <v>0</v>
      </c>
      <c r="I27" s="43">
        <v>11</v>
      </c>
      <c r="J27" s="43">
        <v>118</v>
      </c>
      <c r="K27" s="44">
        <v>7</v>
      </c>
      <c r="L27" s="43">
        <v>6</v>
      </c>
    </row>
    <row r="28" spans="1:12" ht="15">
      <c r="A28" s="14"/>
      <c r="B28" s="15"/>
      <c r="C28" s="11"/>
      <c r="D28" s="7" t="s">
        <v>22</v>
      </c>
      <c r="E28" s="42" t="s">
        <v>47</v>
      </c>
      <c r="F28" s="43">
        <v>50</v>
      </c>
      <c r="G28" s="43">
        <v>6</v>
      </c>
      <c r="H28" s="43">
        <v>9</v>
      </c>
      <c r="I28" s="43">
        <v>28</v>
      </c>
      <c r="J28" s="43">
        <v>197</v>
      </c>
      <c r="K28" s="44">
        <v>49</v>
      </c>
      <c r="L28" s="43">
        <v>12.5</v>
      </c>
    </row>
    <row r="29" spans="1:12" ht="15">
      <c r="A29" s="14"/>
      <c r="B29" s="15"/>
      <c r="C29" s="11"/>
      <c r="D29" s="7" t="s">
        <v>23</v>
      </c>
      <c r="E29" s="42" t="s">
        <v>48</v>
      </c>
      <c r="F29" s="43">
        <v>100</v>
      </c>
      <c r="G29" s="43">
        <v>0</v>
      </c>
      <c r="H29" s="43">
        <v>0</v>
      </c>
      <c r="I29" s="43">
        <v>10</v>
      </c>
      <c r="J29" s="43">
        <v>47</v>
      </c>
      <c r="K29" s="44"/>
      <c r="L29" s="43">
        <v>10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79</v>
      </c>
      <c r="J32" s="19">
        <f t="shared" ref="J32:L32" si="9">SUM(J25:J31)</f>
        <v>485</v>
      </c>
      <c r="K32" s="25"/>
      <c r="L32" s="19">
        <f t="shared" si="9"/>
        <v>78</v>
      </c>
    </row>
    <row r="33" spans="1:13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3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3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3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3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3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3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3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3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17</v>
      </c>
      <c r="H43" s="32">
        <f t="shared" ref="H43" si="15">H32+H42</f>
        <v>17</v>
      </c>
      <c r="I43" s="32">
        <f t="shared" ref="I43" si="16">I32+I42</f>
        <v>79</v>
      </c>
      <c r="J43" s="32">
        <f t="shared" ref="J43:L43" si="17">J32+J42</f>
        <v>485</v>
      </c>
      <c r="K43" s="32"/>
      <c r="L43" s="32">
        <f t="shared" si="17"/>
        <v>78</v>
      </c>
    </row>
    <row r="44" spans="1:13" ht="25.5">
      <c r="A44" s="20">
        <v>1</v>
      </c>
      <c r="B44" s="21">
        <v>3</v>
      </c>
      <c r="C44" s="22" t="s">
        <v>19</v>
      </c>
      <c r="D44" s="5" t="s">
        <v>20</v>
      </c>
      <c r="E44" s="39" t="s">
        <v>59</v>
      </c>
      <c r="F44" s="40">
        <v>300</v>
      </c>
      <c r="G44" s="40">
        <v>16</v>
      </c>
      <c r="H44" s="40">
        <v>43</v>
      </c>
      <c r="I44" s="40">
        <v>35</v>
      </c>
      <c r="J44" s="40">
        <v>546</v>
      </c>
      <c r="K44" s="41" t="s">
        <v>49</v>
      </c>
      <c r="L44" s="40">
        <v>70.5</v>
      </c>
    </row>
    <row r="45" spans="1:13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3" ht="15">
      <c r="A46" s="23"/>
      <c r="B46" s="15"/>
      <c r="C46" s="11"/>
      <c r="D46" s="7" t="s">
        <v>21</v>
      </c>
      <c r="E46" s="42" t="s">
        <v>39</v>
      </c>
      <c r="F46" s="43">
        <v>200</v>
      </c>
      <c r="G46" s="43">
        <v>0</v>
      </c>
      <c r="H46" s="43">
        <v>0</v>
      </c>
      <c r="I46" s="43">
        <v>9</v>
      </c>
      <c r="J46" s="43">
        <v>38</v>
      </c>
      <c r="K46" s="44">
        <v>55</v>
      </c>
      <c r="L46" s="43">
        <v>5</v>
      </c>
    </row>
    <row r="47" spans="1:13" ht="15">
      <c r="A47" s="23"/>
      <c r="B47" s="15"/>
      <c r="C47" s="11"/>
      <c r="D47" s="7" t="s">
        <v>22</v>
      </c>
      <c r="E47" s="42" t="s">
        <v>40</v>
      </c>
      <c r="F47" s="43">
        <v>40</v>
      </c>
      <c r="G47" s="43">
        <v>4</v>
      </c>
      <c r="H47" s="43">
        <v>1</v>
      </c>
      <c r="I47" s="43">
        <v>26</v>
      </c>
      <c r="J47" s="43">
        <v>131</v>
      </c>
      <c r="K47" s="44"/>
      <c r="L47" s="43">
        <v>2.5</v>
      </c>
      <c r="M47" s="2">
        <v>2.5</v>
      </c>
    </row>
    <row r="48" spans="1:13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20</v>
      </c>
      <c r="H51" s="19">
        <f t="shared" ref="H51" si="19">SUM(H44:H50)</f>
        <v>44</v>
      </c>
      <c r="I51" s="19">
        <f t="shared" ref="I51" si="20">SUM(I44:I50)</f>
        <v>70</v>
      </c>
      <c r="J51" s="19">
        <f t="shared" ref="J51:L51" si="21">SUM(J44:J50)</f>
        <v>715</v>
      </c>
      <c r="K51" s="25"/>
      <c r="L51" s="19">
        <f t="shared" si="21"/>
        <v>78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540</v>
      </c>
      <c r="G62" s="32">
        <f t="shared" ref="G62" si="26">G51+G61</f>
        <v>20</v>
      </c>
      <c r="H62" s="32">
        <f t="shared" ref="H62" si="27">H51+H61</f>
        <v>44</v>
      </c>
      <c r="I62" s="32">
        <f t="shared" ref="I62" si="28">I51+I61</f>
        <v>70</v>
      </c>
      <c r="J62" s="32">
        <f t="shared" ref="J62:L62" si="29">J51+J61</f>
        <v>715</v>
      </c>
      <c r="K62" s="32"/>
      <c r="L62" s="32">
        <f t="shared" si="29"/>
        <v>78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60</v>
      </c>
      <c r="F63" s="40">
        <v>220</v>
      </c>
      <c r="G63" s="40">
        <v>21</v>
      </c>
      <c r="H63" s="40">
        <v>19</v>
      </c>
      <c r="I63" s="40">
        <v>34</v>
      </c>
      <c r="J63" s="40">
        <v>425</v>
      </c>
      <c r="K63" s="41" t="s">
        <v>42</v>
      </c>
      <c r="L63" s="40">
        <v>60.5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39</v>
      </c>
      <c r="F65" s="43">
        <v>200</v>
      </c>
      <c r="G65" s="43">
        <v>0</v>
      </c>
      <c r="H65" s="43">
        <v>0</v>
      </c>
      <c r="I65" s="43">
        <v>11</v>
      </c>
      <c r="J65" s="43">
        <v>42</v>
      </c>
      <c r="K65" s="44">
        <v>7</v>
      </c>
      <c r="L65" s="43">
        <v>5</v>
      </c>
    </row>
    <row r="66" spans="1:12" ht="15">
      <c r="A66" s="23"/>
      <c r="B66" s="15"/>
      <c r="C66" s="11"/>
      <c r="D66" s="7" t="s">
        <v>22</v>
      </c>
      <c r="E66" s="42" t="s">
        <v>40</v>
      </c>
      <c r="F66" s="43">
        <v>40</v>
      </c>
      <c r="G66" s="43">
        <v>1</v>
      </c>
      <c r="H66" s="43">
        <v>1</v>
      </c>
      <c r="I66" s="43">
        <v>21</v>
      </c>
      <c r="J66" s="43">
        <v>104</v>
      </c>
      <c r="K66" s="44" t="s">
        <v>43</v>
      </c>
      <c r="L66" s="43">
        <v>2.5</v>
      </c>
    </row>
    <row r="67" spans="1:12" ht="15">
      <c r="A67" s="23"/>
      <c r="B67" s="15"/>
      <c r="C67" s="11"/>
      <c r="D67" s="7"/>
      <c r="E67" s="42" t="s">
        <v>41</v>
      </c>
      <c r="F67" s="43">
        <v>40</v>
      </c>
      <c r="G67" s="43">
        <v>1</v>
      </c>
      <c r="H67" s="43">
        <v>2</v>
      </c>
      <c r="I67" s="43">
        <v>11</v>
      </c>
      <c r="J67" s="43">
        <v>63</v>
      </c>
      <c r="K67" s="44" t="s">
        <v>43</v>
      </c>
      <c r="L67" s="43">
        <v>10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23</v>
      </c>
      <c r="H70" s="19">
        <f t="shared" ref="H70" si="31">SUM(H63:H69)</f>
        <v>22</v>
      </c>
      <c r="I70" s="19">
        <f t="shared" ref="I70" si="32">SUM(I63:I69)</f>
        <v>77</v>
      </c>
      <c r="J70" s="19">
        <f t="shared" ref="J70:L70" si="33">SUM(J63:J69)</f>
        <v>634</v>
      </c>
      <c r="K70" s="25"/>
      <c r="L70" s="19">
        <f t="shared" si="33"/>
        <v>78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23</v>
      </c>
      <c r="H81" s="32">
        <f t="shared" ref="H81" si="39">H70+H80</f>
        <v>22</v>
      </c>
      <c r="I81" s="32">
        <f t="shared" ref="I81" si="40">I70+I80</f>
        <v>77</v>
      </c>
      <c r="J81" s="32">
        <f t="shared" ref="J81:L81" si="41">J70+J80</f>
        <v>634</v>
      </c>
      <c r="K81" s="32"/>
      <c r="L81" s="32">
        <f t="shared" si="41"/>
        <v>78</v>
      </c>
    </row>
    <row r="82" spans="1:12" ht="25.5">
      <c r="A82" s="20">
        <v>1</v>
      </c>
      <c r="B82" s="21">
        <v>5</v>
      </c>
      <c r="C82" s="22" t="s">
        <v>19</v>
      </c>
      <c r="D82" s="5" t="s">
        <v>20</v>
      </c>
      <c r="E82" s="39" t="s">
        <v>61</v>
      </c>
      <c r="F82" s="40">
        <v>300</v>
      </c>
      <c r="G82" s="40">
        <v>13</v>
      </c>
      <c r="H82" s="40">
        <v>18</v>
      </c>
      <c r="I82" s="40">
        <v>37</v>
      </c>
      <c r="J82" s="40">
        <v>301</v>
      </c>
      <c r="K82" s="41" t="s">
        <v>53</v>
      </c>
      <c r="L82" s="40">
        <v>70.5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46</v>
      </c>
      <c r="F84" s="43">
        <v>200</v>
      </c>
      <c r="G84" s="43">
        <v>0</v>
      </c>
      <c r="H84" s="43">
        <v>0</v>
      </c>
      <c r="I84" s="43">
        <v>9</v>
      </c>
      <c r="J84" s="43">
        <v>38</v>
      </c>
      <c r="K84" s="44">
        <v>55</v>
      </c>
      <c r="L84" s="43">
        <v>5</v>
      </c>
    </row>
    <row r="85" spans="1:12" ht="15">
      <c r="A85" s="23"/>
      <c r="B85" s="15"/>
      <c r="C85" s="11"/>
      <c r="D85" s="7" t="s">
        <v>22</v>
      </c>
      <c r="E85" s="42" t="s">
        <v>40</v>
      </c>
      <c r="F85" s="43">
        <v>40</v>
      </c>
      <c r="G85" s="43">
        <v>9</v>
      </c>
      <c r="H85" s="43">
        <v>1</v>
      </c>
      <c r="I85" s="43">
        <v>25</v>
      </c>
      <c r="J85" s="43">
        <v>131</v>
      </c>
      <c r="K85" s="44">
        <v>49</v>
      </c>
      <c r="L85" s="43">
        <v>2.5</v>
      </c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22</v>
      </c>
      <c r="H89" s="19">
        <f t="shared" ref="H89" si="43">SUM(H82:H88)</f>
        <v>19</v>
      </c>
      <c r="I89" s="19">
        <f t="shared" ref="I89" si="44">SUM(I82:I88)</f>
        <v>71</v>
      </c>
      <c r="J89" s="19">
        <f t="shared" ref="J89:L89" si="45">SUM(J82:J88)</f>
        <v>470</v>
      </c>
      <c r="K89" s="25"/>
      <c r="L89" s="19">
        <f t="shared" si="45"/>
        <v>78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22</v>
      </c>
      <c r="H100" s="32">
        <f t="shared" ref="H100" si="51">H89+H99</f>
        <v>19</v>
      </c>
      <c r="I100" s="32">
        <f t="shared" ref="I100" si="52">I89+I99</f>
        <v>71</v>
      </c>
      <c r="J100" s="32">
        <f t="shared" ref="J100:L100" si="53">J89+J99</f>
        <v>470</v>
      </c>
      <c r="K100" s="32"/>
      <c r="L100" s="32">
        <f t="shared" si="53"/>
        <v>78</v>
      </c>
    </row>
    <row r="101" spans="1:12" ht="25.5">
      <c r="A101" s="20">
        <v>2</v>
      </c>
      <c r="B101" s="21">
        <v>1</v>
      </c>
      <c r="C101" s="22" t="s">
        <v>19</v>
      </c>
      <c r="D101" s="5" t="s">
        <v>20</v>
      </c>
      <c r="E101" s="39" t="s">
        <v>62</v>
      </c>
      <c r="F101" s="40">
        <v>240</v>
      </c>
      <c r="G101" s="40">
        <v>26</v>
      </c>
      <c r="H101" s="40">
        <v>16</v>
      </c>
      <c r="I101" s="40">
        <v>84</v>
      </c>
      <c r="J101" s="40">
        <v>587</v>
      </c>
      <c r="K101" s="41" t="s">
        <v>54</v>
      </c>
      <c r="L101" s="40">
        <v>60.5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39</v>
      </c>
      <c r="F103" s="43">
        <v>200</v>
      </c>
      <c r="G103" s="43">
        <v>0</v>
      </c>
      <c r="H103" s="43">
        <v>0</v>
      </c>
      <c r="I103" s="43">
        <v>9</v>
      </c>
      <c r="J103" s="43">
        <v>38</v>
      </c>
      <c r="K103" s="44">
        <v>7</v>
      </c>
      <c r="L103" s="43">
        <v>5</v>
      </c>
    </row>
    <row r="104" spans="1:12" ht="15">
      <c r="A104" s="23"/>
      <c r="B104" s="15"/>
      <c r="C104" s="11"/>
      <c r="D104" s="7" t="s">
        <v>22</v>
      </c>
      <c r="E104" s="42" t="s">
        <v>40</v>
      </c>
      <c r="F104" s="43">
        <v>40</v>
      </c>
      <c r="G104" s="43">
        <v>9</v>
      </c>
      <c r="H104" s="43">
        <v>1</v>
      </c>
      <c r="I104" s="43">
        <v>25</v>
      </c>
      <c r="J104" s="43">
        <v>131</v>
      </c>
      <c r="K104" s="44" t="s">
        <v>43</v>
      </c>
      <c r="L104" s="43">
        <v>2.5</v>
      </c>
    </row>
    <row r="105" spans="1:12" ht="15">
      <c r="A105" s="23"/>
      <c r="B105" s="15"/>
      <c r="C105" s="11"/>
      <c r="D105" s="7"/>
      <c r="E105" s="42" t="s">
        <v>45</v>
      </c>
      <c r="F105" s="43">
        <v>50</v>
      </c>
      <c r="G105" s="43"/>
      <c r="H105" s="43"/>
      <c r="I105" s="43"/>
      <c r="J105" s="43"/>
      <c r="K105" s="44">
        <v>18</v>
      </c>
      <c r="L105" s="43">
        <v>10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54">SUM(G101:G107)</f>
        <v>35</v>
      </c>
      <c r="H108" s="19">
        <f t="shared" si="54"/>
        <v>17</v>
      </c>
      <c r="I108" s="19">
        <f t="shared" si="54"/>
        <v>118</v>
      </c>
      <c r="J108" s="19">
        <f t="shared" si="54"/>
        <v>756</v>
      </c>
      <c r="K108" s="25"/>
      <c r="L108" s="19">
        <f t="shared" ref="L108" si="55">SUM(L101:L107)</f>
        <v>78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35</v>
      </c>
      <c r="H119" s="32">
        <f t="shared" ref="H119" si="59">H108+H118</f>
        <v>17</v>
      </c>
      <c r="I119" s="32">
        <f t="shared" ref="I119" si="60">I108+I118</f>
        <v>118</v>
      </c>
      <c r="J119" s="32">
        <f t="shared" ref="J119:L119" si="61">J108+J118</f>
        <v>756</v>
      </c>
      <c r="K119" s="32"/>
      <c r="L119" s="32">
        <f t="shared" si="61"/>
        <v>78</v>
      </c>
    </row>
    <row r="120" spans="1:12" ht="25.5">
      <c r="A120" s="14">
        <v>2</v>
      </c>
      <c r="B120" s="15">
        <v>2</v>
      </c>
      <c r="C120" s="22" t="s">
        <v>19</v>
      </c>
      <c r="D120" s="5" t="s">
        <v>20</v>
      </c>
      <c r="E120" s="39" t="s">
        <v>63</v>
      </c>
      <c r="F120" s="40">
        <v>280</v>
      </c>
      <c r="G120" s="40">
        <v>15</v>
      </c>
      <c r="H120" s="40">
        <v>14</v>
      </c>
      <c r="I120" s="40">
        <v>92</v>
      </c>
      <c r="J120" s="40">
        <v>550</v>
      </c>
      <c r="K120" s="41" t="s">
        <v>55</v>
      </c>
      <c r="L120" s="40">
        <v>69.5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46</v>
      </c>
      <c r="F122" s="43">
        <v>200</v>
      </c>
      <c r="G122" s="43">
        <v>0</v>
      </c>
      <c r="H122" s="43">
        <v>0</v>
      </c>
      <c r="I122" s="43">
        <v>9</v>
      </c>
      <c r="J122" s="43">
        <v>38</v>
      </c>
      <c r="K122" s="44">
        <v>55</v>
      </c>
      <c r="L122" s="43">
        <v>6</v>
      </c>
    </row>
    <row r="123" spans="1:12" ht="15">
      <c r="A123" s="14"/>
      <c r="B123" s="15"/>
      <c r="C123" s="11"/>
      <c r="D123" s="7" t="s">
        <v>22</v>
      </c>
      <c r="E123" s="42" t="s">
        <v>40</v>
      </c>
      <c r="F123" s="43">
        <v>40</v>
      </c>
      <c r="G123" s="43">
        <v>4</v>
      </c>
      <c r="H123" s="43">
        <v>1</v>
      </c>
      <c r="I123" s="43">
        <v>25</v>
      </c>
      <c r="J123" s="43">
        <v>131</v>
      </c>
      <c r="K123" s="44" t="s">
        <v>43</v>
      </c>
      <c r="L123" s="43">
        <v>2.5</v>
      </c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19</v>
      </c>
      <c r="H127" s="19">
        <f t="shared" si="62"/>
        <v>15</v>
      </c>
      <c r="I127" s="19">
        <f t="shared" si="62"/>
        <v>126</v>
      </c>
      <c r="J127" s="19">
        <f t="shared" si="62"/>
        <v>719</v>
      </c>
      <c r="K127" s="25"/>
      <c r="L127" s="19">
        <f t="shared" ref="L127" si="63">SUM(L120:L126)</f>
        <v>78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520</v>
      </c>
      <c r="G138" s="32">
        <f t="shared" ref="G138" si="66">G127+G137</f>
        <v>19</v>
      </c>
      <c r="H138" s="32">
        <f t="shared" ref="H138" si="67">H127+H137</f>
        <v>15</v>
      </c>
      <c r="I138" s="32">
        <f t="shared" ref="I138" si="68">I127+I137</f>
        <v>126</v>
      </c>
      <c r="J138" s="32">
        <f t="shared" ref="J138:L138" si="69">J127+J137</f>
        <v>719</v>
      </c>
      <c r="K138" s="32"/>
      <c r="L138" s="32">
        <f t="shared" si="69"/>
        <v>78</v>
      </c>
    </row>
    <row r="139" spans="1:12" ht="38.25">
      <c r="A139" s="20">
        <v>2</v>
      </c>
      <c r="B139" s="21">
        <v>3</v>
      </c>
      <c r="C139" s="22" t="s">
        <v>19</v>
      </c>
      <c r="D139" s="5" t="s">
        <v>20</v>
      </c>
      <c r="E139" s="39" t="s">
        <v>64</v>
      </c>
      <c r="F139" s="40">
        <v>310</v>
      </c>
      <c r="G139" s="40">
        <v>16</v>
      </c>
      <c r="H139" s="40">
        <v>43</v>
      </c>
      <c r="I139" s="40">
        <v>35</v>
      </c>
      <c r="J139" s="40">
        <v>546</v>
      </c>
      <c r="K139" s="41" t="s">
        <v>49</v>
      </c>
      <c r="L139" s="40">
        <v>70.5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39</v>
      </c>
      <c r="F141" s="43">
        <v>200</v>
      </c>
      <c r="G141" s="43">
        <v>0</v>
      </c>
      <c r="H141" s="43">
        <v>0</v>
      </c>
      <c r="I141" s="43">
        <v>9</v>
      </c>
      <c r="J141" s="43">
        <v>38</v>
      </c>
      <c r="K141" s="44">
        <v>55</v>
      </c>
      <c r="L141" s="43">
        <v>5</v>
      </c>
    </row>
    <row r="142" spans="1:12" ht="15.75" customHeight="1">
      <c r="A142" s="23"/>
      <c r="B142" s="15"/>
      <c r="C142" s="11"/>
      <c r="D142" s="7" t="s">
        <v>22</v>
      </c>
      <c r="E142" s="42" t="s">
        <v>40</v>
      </c>
      <c r="F142" s="43">
        <v>40</v>
      </c>
      <c r="G142" s="43">
        <v>4</v>
      </c>
      <c r="H142" s="43">
        <v>1</v>
      </c>
      <c r="I142" s="43">
        <v>25</v>
      </c>
      <c r="J142" s="43">
        <v>131</v>
      </c>
      <c r="K142" s="44" t="s">
        <v>43</v>
      </c>
      <c r="L142" s="43">
        <v>2.5</v>
      </c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20</v>
      </c>
      <c r="H146" s="19">
        <f t="shared" si="70"/>
        <v>44</v>
      </c>
      <c r="I146" s="19">
        <f t="shared" si="70"/>
        <v>69</v>
      </c>
      <c r="J146" s="19">
        <f t="shared" si="70"/>
        <v>715</v>
      </c>
      <c r="K146" s="25"/>
      <c r="L146" s="19">
        <f t="shared" ref="L146" si="71">SUM(L139:L145)</f>
        <v>78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4">G146+G156</f>
        <v>20</v>
      </c>
      <c r="H157" s="32">
        <f t="shared" ref="H157" si="75">H146+H156</f>
        <v>44</v>
      </c>
      <c r="I157" s="32">
        <f t="shared" ref="I157" si="76">I146+I156</f>
        <v>69</v>
      </c>
      <c r="J157" s="32">
        <f t="shared" ref="J157:L157" si="77">J146+J156</f>
        <v>715</v>
      </c>
      <c r="K157" s="32"/>
      <c r="L157" s="32">
        <f t="shared" si="77"/>
        <v>78</v>
      </c>
    </row>
    <row r="158" spans="1:12" ht="25.5">
      <c r="A158" s="20">
        <v>2</v>
      </c>
      <c r="B158" s="21">
        <v>4</v>
      </c>
      <c r="C158" s="22" t="s">
        <v>19</v>
      </c>
      <c r="D158" s="5" t="s">
        <v>20</v>
      </c>
      <c r="E158" s="39" t="s">
        <v>65</v>
      </c>
      <c r="F158" s="40">
        <v>290</v>
      </c>
      <c r="G158" s="40">
        <v>21</v>
      </c>
      <c r="H158" s="40">
        <v>19</v>
      </c>
      <c r="I158" s="40">
        <v>48</v>
      </c>
      <c r="J158" s="40">
        <v>425</v>
      </c>
      <c r="K158" s="41" t="s">
        <v>56</v>
      </c>
      <c r="L158" s="40">
        <v>70.5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39</v>
      </c>
      <c r="F160" s="43">
        <v>200</v>
      </c>
      <c r="G160" s="43">
        <v>0</v>
      </c>
      <c r="H160" s="43">
        <v>0</v>
      </c>
      <c r="I160" s="43">
        <v>11</v>
      </c>
      <c r="J160" s="43">
        <v>42</v>
      </c>
      <c r="K160" s="44">
        <v>7</v>
      </c>
      <c r="L160" s="43">
        <v>5</v>
      </c>
    </row>
    <row r="161" spans="1:12" ht="15">
      <c r="A161" s="23"/>
      <c r="B161" s="15"/>
      <c r="C161" s="11"/>
      <c r="D161" s="7" t="s">
        <v>22</v>
      </c>
      <c r="E161" s="42" t="s">
        <v>57</v>
      </c>
      <c r="F161" s="43">
        <v>40</v>
      </c>
      <c r="G161" s="43">
        <v>4</v>
      </c>
      <c r="H161" s="43">
        <v>1</v>
      </c>
      <c r="I161" s="43">
        <v>21</v>
      </c>
      <c r="J161" s="43">
        <v>104</v>
      </c>
      <c r="K161" s="44" t="s">
        <v>43</v>
      </c>
      <c r="L161" s="43">
        <v>2.5</v>
      </c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v>20</v>
      </c>
      <c r="H165" s="19">
        <f t="shared" ref="G165:J165" si="78">SUM(H158:H164)</f>
        <v>20</v>
      </c>
      <c r="I165" s="19">
        <f t="shared" si="78"/>
        <v>80</v>
      </c>
      <c r="J165" s="19">
        <f t="shared" si="78"/>
        <v>571</v>
      </c>
      <c r="K165" s="25"/>
      <c r="L165" s="19">
        <f t="shared" ref="L165" si="79">SUM(L158:L164)</f>
        <v>78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20</v>
      </c>
      <c r="H176" s="32">
        <f t="shared" ref="H176" si="83">H165+H175</f>
        <v>20</v>
      </c>
      <c r="I176" s="32">
        <f t="shared" ref="I176" si="84">I165+I175</f>
        <v>80</v>
      </c>
      <c r="J176" s="32">
        <f t="shared" ref="J176:L176" si="85">J165+J175</f>
        <v>571</v>
      </c>
      <c r="K176" s="32"/>
      <c r="L176" s="32">
        <f t="shared" si="85"/>
        <v>78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66</v>
      </c>
      <c r="F177" s="40">
        <v>200</v>
      </c>
      <c r="G177" s="40">
        <v>9</v>
      </c>
      <c r="H177" s="40">
        <v>9</v>
      </c>
      <c r="I177" s="40">
        <v>35</v>
      </c>
      <c r="J177" s="40">
        <v>239</v>
      </c>
      <c r="K177" s="41" t="s">
        <v>53</v>
      </c>
      <c r="L177" s="40">
        <v>50.5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39</v>
      </c>
      <c r="F179" s="43">
        <v>200</v>
      </c>
      <c r="G179" s="43">
        <v>0</v>
      </c>
      <c r="H179" s="43">
        <v>4</v>
      </c>
      <c r="I179" s="43">
        <v>18</v>
      </c>
      <c r="J179" s="43">
        <v>118</v>
      </c>
      <c r="K179" s="44">
        <v>55</v>
      </c>
      <c r="L179" s="43">
        <v>5</v>
      </c>
    </row>
    <row r="180" spans="1:12" ht="15">
      <c r="A180" s="23"/>
      <c r="B180" s="15"/>
      <c r="C180" s="11"/>
      <c r="D180" s="7" t="s">
        <v>22</v>
      </c>
      <c r="E180" s="42" t="s">
        <v>67</v>
      </c>
      <c r="F180" s="43">
        <v>55</v>
      </c>
      <c r="G180" s="43">
        <v>9</v>
      </c>
      <c r="H180" s="43">
        <v>5</v>
      </c>
      <c r="I180" s="43">
        <v>25</v>
      </c>
      <c r="J180" s="43">
        <v>184</v>
      </c>
      <c r="K180" s="44" t="s">
        <v>43</v>
      </c>
      <c r="L180" s="43">
        <v>12.5</v>
      </c>
    </row>
    <row r="181" spans="1:12" ht="15">
      <c r="A181" s="23"/>
      <c r="B181" s="15"/>
      <c r="C181" s="11"/>
      <c r="D181" s="7" t="s">
        <v>23</v>
      </c>
      <c r="E181" s="42" t="s">
        <v>48</v>
      </c>
      <c r="F181" s="43">
        <v>100</v>
      </c>
      <c r="G181" s="43"/>
      <c r="H181" s="43"/>
      <c r="I181" s="43">
        <v>10</v>
      </c>
      <c r="J181" s="43">
        <v>47</v>
      </c>
      <c r="K181" s="44"/>
      <c r="L181" s="43">
        <v>10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555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88</v>
      </c>
      <c r="J184" s="19">
        <f t="shared" si="86"/>
        <v>588</v>
      </c>
      <c r="K184" s="25"/>
      <c r="L184" s="19">
        <f t="shared" ref="L184" si="87">SUM(L177:L183)</f>
        <v>78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90">G184+G194</f>
        <v>18</v>
      </c>
      <c r="H195" s="32">
        <f t="shared" ref="H195" si="91">H184+H194</f>
        <v>18</v>
      </c>
      <c r="I195" s="32">
        <f t="shared" ref="I195" si="92">I184+I194</f>
        <v>88</v>
      </c>
      <c r="J195" s="32">
        <f t="shared" ref="J195:L195" si="93">J184+J194</f>
        <v>588</v>
      </c>
      <c r="K195" s="32"/>
      <c r="L195" s="32">
        <f t="shared" si="93"/>
        <v>78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21.9</v>
      </c>
      <c r="H196" s="34">
        <f t="shared" si="94"/>
        <v>23.2</v>
      </c>
      <c r="I196" s="34">
        <f t="shared" si="94"/>
        <v>86</v>
      </c>
      <c r="J196" s="34">
        <f t="shared" si="94"/>
        <v>620.6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Bibliothek</cp:lastModifiedBy>
  <dcterms:created xsi:type="dcterms:W3CDTF">2022-05-16T14:23:56Z</dcterms:created>
  <dcterms:modified xsi:type="dcterms:W3CDTF">2025-09-02T06:33:05Z</dcterms:modified>
</cp:coreProperties>
</file>